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68" r:id="rId1"/>
    <sheet name="1" sheetId="72" r:id="rId2"/>
    <sheet name="2" sheetId="209" r:id="rId3"/>
    <sheet name="3" sheetId="207" r:id="rId4"/>
    <sheet name="4" sheetId="208" r:id="rId5"/>
  </sheets>
  <definedNames>
    <definedName name="_R1_1" localSheetId="2">'2'!$A$1:$J$13</definedName>
    <definedName name="_R1_1">#REF!</definedName>
    <definedName name="_R1_2" localSheetId="2">#REF!</definedName>
    <definedName name="_R1_2" localSheetId="3">#REF!</definedName>
    <definedName name="_R1_2" localSheetId="4">#REF!</definedName>
    <definedName name="_R1_2">#REF!</definedName>
    <definedName name="_R1_3">#REF!</definedName>
    <definedName name="_R1_4" localSheetId="2">#REF!</definedName>
    <definedName name="_R1_4" localSheetId="3">#REF!</definedName>
    <definedName name="_R1_4" localSheetId="4">#REF!</definedName>
    <definedName name="_R1_4">#REF!</definedName>
    <definedName name="_R1_5">#REF!</definedName>
    <definedName name="_R2_1" localSheetId="2">#REF!</definedName>
    <definedName name="_R2_1">#REF!</definedName>
    <definedName name="_R2_2" localSheetId="2">#REF!</definedName>
    <definedName name="_R2_2" localSheetId="3">#REF!</definedName>
    <definedName name="_R2_2" localSheetId="4">#REF!</definedName>
    <definedName name="_R2_2">#REF!</definedName>
    <definedName name="_R2_3" localSheetId="2">#REF!</definedName>
    <definedName name="_R2_3">#REF!</definedName>
    <definedName name="_R2_4" localSheetId="2">#REF!</definedName>
    <definedName name="_R2_4">#REF!</definedName>
    <definedName name="_R3_1" localSheetId="2">#REF!</definedName>
    <definedName name="_R3_1">#REF!</definedName>
    <definedName name="_R3_2" localSheetId="2">#REF!</definedName>
    <definedName name="_R3_2" localSheetId="3">#REF!</definedName>
    <definedName name="_R3_2" localSheetId="4">#REF!</definedName>
    <definedName name="_R3_2">#REF!</definedName>
    <definedName name="_R3_3" localSheetId="2">#REF!</definedName>
    <definedName name="_R3_3">#REF!</definedName>
    <definedName name="_R4_1" localSheetId="2">#REF!</definedName>
    <definedName name="_R4_1">#REF!</definedName>
    <definedName name="_R4_10" localSheetId="2">#REF!</definedName>
    <definedName name="_R4_10" localSheetId="3">#REF!</definedName>
    <definedName name="_R4_10" localSheetId="4">#REF!</definedName>
    <definedName name="_R4_10">#REF!</definedName>
    <definedName name="_R4_11" localSheetId="2">#REF!</definedName>
    <definedName name="_R4_11" localSheetId="3">#REF!</definedName>
    <definedName name="_R4_11" localSheetId="4">#REF!</definedName>
    <definedName name="_R4_11">#REF!</definedName>
    <definedName name="_R4_12" localSheetId="2">#REF!</definedName>
    <definedName name="_R4_12" localSheetId="3">#REF!</definedName>
    <definedName name="_R4_12" localSheetId="4">#REF!</definedName>
    <definedName name="_R4_12">#REF!</definedName>
    <definedName name="_R4_13" localSheetId="2">#REF!</definedName>
    <definedName name="_R4_13" localSheetId="3">#REF!</definedName>
    <definedName name="_R4_13" localSheetId="4">#REF!</definedName>
    <definedName name="_R4_13">#REF!</definedName>
    <definedName name="_R4_14" localSheetId="2">#REF!</definedName>
    <definedName name="_R4_14" localSheetId="3">#REF!</definedName>
    <definedName name="_R4_14" localSheetId="4">#REF!</definedName>
    <definedName name="_R4_14">#REF!</definedName>
    <definedName name="_R4_15" localSheetId="2">#REF!</definedName>
    <definedName name="_R4_15" localSheetId="3">#REF!</definedName>
    <definedName name="_R4_15" localSheetId="4">#REF!</definedName>
    <definedName name="_R4_15">#REF!</definedName>
    <definedName name="_R4_16" localSheetId="2">#REF!</definedName>
    <definedName name="_R4_16" localSheetId="3">#REF!</definedName>
    <definedName name="_R4_16" localSheetId="4">#REF!</definedName>
    <definedName name="_R4_16">#REF!</definedName>
    <definedName name="_R4_17" localSheetId="2">#REF!</definedName>
    <definedName name="_R4_17" localSheetId="3">#REF!</definedName>
    <definedName name="_R4_17" localSheetId="4">#REF!</definedName>
    <definedName name="_R4_17">#REF!</definedName>
    <definedName name="_R4_18" localSheetId="2">#REF!</definedName>
    <definedName name="_R4_18" localSheetId="3">#REF!</definedName>
    <definedName name="_R4_18" localSheetId="4">#REF!</definedName>
    <definedName name="_R4_18">#REF!</definedName>
    <definedName name="_R4_19" localSheetId="2">#REF!</definedName>
    <definedName name="_R4_19" localSheetId="3">#REF!</definedName>
    <definedName name="_R4_19" localSheetId="4">#REF!</definedName>
    <definedName name="_R4_19">#REF!</definedName>
    <definedName name="_R4_2" localSheetId="2">#REF!</definedName>
    <definedName name="_R4_2">#REF!</definedName>
    <definedName name="_R4_20" localSheetId="2">#REF!</definedName>
    <definedName name="_R4_20" localSheetId="3">#REF!</definedName>
    <definedName name="_R4_20" localSheetId="4">#REF!</definedName>
    <definedName name="_R4_20">#REF!</definedName>
    <definedName name="_R4_21" localSheetId="2">#REF!</definedName>
    <definedName name="_R4_21" localSheetId="3">#REF!</definedName>
    <definedName name="_R4_21" localSheetId="4">#REF!</definedName>
    <definedName name="_R4_21">#REF!</definedName>
    <definedName name="_R4_3" localSheetId="2">#REF!</definedName>
    <definedName name="_R4_3">#REF!</definedName>
    <definedName name="_R4_4" localSheetId="2">#REF!</definedName>
    <definedName name="_R4_4" localSheetId="3">#REF!</definedName>
    <definedName name="_R4_4" localSheetId="4">#REF!</definedName>
    <definedName name="_R4_4">#REF!</definedName>
    <definedName name="_R4_5" localSheetId="2">#REF!</definedName>
    <definedName name="_R4_5">#REF!</definedName>
    <definedName name="_R4_6" localSheetId="2">#REF!</definedName>
    <definedName name="_R4_6">#REF!</definedName>
    <definedName name="_R4_7" localSheetId="2">#REF!</definedName>
    <definedName name="_R4_7">#REF!</definedName>
    <definedName name="_R4_8" localSheetId="2">#REF!</definedName>
    <definedName name="_R4_8" localSheetId="3">#REF!</definedName>
    <definedName name="_R4_8" localSheetId="4">#REF!</definedName>
    <definedName name="_R4_8">#REF!</definedName>
    <definedName name="_R4_9" localSheetId="2">#REF!</definedName>
    <definedName name="_R4_9" localSheetId="3">#REF!</definedName>
    <definedName name="_R4_9" localSheetId="4">#REF!</definedName>
    <definedName name="_R4_9">#REF!</definedName>
    <definedName name="_R5_1" localSheetId="2">#REF!</definedName>
    <definedName name="_R5_1" localSheetId="3">#REF!</definedName>
    <definedName name="_R5_1" localSheetId="4">#REF!</definedName>
    <definedName name="_R5_1">#REF!</definedName>
    <definedName name="_R5_2" localSheetId="2">#REF!</definedName>
    <definedName name="_R5_2" localSheetId="3">#REF!</definedName>
    <definedName name="_R5_2" localSheetId="4">#REF!</definedName>
    <definedName name="_R5_2">#REF!</definedName>
    <definedName name="_R5_3" localSheetId="2">#REF!</definedName>
    <definedName name="_R5_3" localSheetId="3">#REF!</definedName>
    <definedName name="_R5_3" localSheetId="4">#REF!</definedName>
    <definedName name="_R5_3">#REF!</definedName>
    <definedName name="_R5_4" localSheetId="2">#REF!</definedName>
    <definedName name="_R5_4">#REF!</definedName>
    <definedName name="_R5_5" localSheetId="2">#REF!</definedName>
    <definedName name="_R5_5" localSheetId="3">#REF!</definedName>
    <definedName name="_R5_5" localSheetId="4">#REF!</definedName>
    <definedName name="_R5_5">#REF!</definedName>
    <definedName name="_R5_6" localSheetId="2">#REF!</definedName>
    <definedName name="_R5_6" localSheetId="3">#REF!</definedName>
    <definedName name="_R5_6" localSheetId="4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5" i="209" l="1"/>
  <c r="D5" i="209"/>
  <c r="E5" i="209"/>
  <c r="F5" i="209"/>
  <c r="G5" i="209"/>
  <c r="H5" i="209"/>
  <c r="I5" i="209"/>
  <c r="J5" i="209"/>
  <c r="B7" i="209"/>
  <c r="B8" i="209"/>
  <c r="B9" i="209"/>
  <c r="B10" i="209"/>
  <c r="B11" i="209"/>
  <c r="B12" i="209"/>
  <c r="B13" i="209"/>
  <c r="B6" i="209"/>
  <c r="D4" i="207"/>
  <c r="C4" i="207"/>
  <c r="B4" i="207" s="1"/>
  <c r="B6" i="207"/>
  <c r="B7" i="207"/>
  <c r="B8" i="207"/>
  <c r="B9" i="207"/>
  <c r="B10" i="207"/>
  <c r="B11" i="207"/>
  <c r="B12" i="207"/>
  <c r="B5" i="207"/>
  <c r="B5" i="209" l="1"/>
  <c r="F5" i="72"/>
  <c r="G5" i="72"/>
  <c r="E7" i="72"/>
  <c r="E8" i="72"/>
  <c r="E9" i="72"/>
  <c r="E10" i="72"/>
  <c r="E11" i="72"/>
  <c r="E12" i="72"/>
  <c r="E13" i="72"/>
  <c r="E14" i="72"/>
  <c r="E6" i="72"/>
  <c r="C5" i="72"/>
  <c r="D5" i="72"/>
  <c r="B5" i="72"/>
  <c r="E5" i="72" l="1"/>
</calcChain>
</file>

<file path=xl/sharedStrings.xml><?xml version="1.0" encoding="utf-8"?>
<sst xmlns="http://schemas.openxmlformats.org/spreadsheetml/2006/main" count="90" uniqueCount="37">
  <si>
    <t>Residentes en la ciudad</t>
  </si>
  <si>
    <t xml:space="preserve">Total </t>
  </si>
  <si>
    <t>Grado Magisterio Educación Infantil</t>
  </si>
  <si>
    <t>Grado Magisterio Educación Primaria</t>
  </si>
  <si>
    <t>Dones</t>
  </si>
  <si>
    <t>Total</t>
  </si>
  <si>
    <t>Grado en Administración y Dirección de Empresas</t>
  </si>
  <si>
    <t>Con doctorado</t>
  </si>
  <si>
    <t>Sin doctorado</t>
  </si>
  <si>
    <t>De la Universitat de València</t>
  </si>
  <si>
    <t>De la Universitat Politècnica de València</t>
  </si>
  <si>
    <t>Contrato Permanente</t>
  </si>
  <si>
    <t>Contrato Temporal</t>
  </si>
  <si>
    <t>Mujeres</t>
  </si>
  <si>
    <t>Altres</t>
  </si>
  <si>
    <t>Grado en Turismo</t>
  </si>
  <si>
    <t>Hombres</t>
  </si>
  <si>
    <t>FLORIDA UNIVERSITARIA</t>
  </si>
  <si>
    <t>Grado en Ingeniería Mecánica</t>
  </si>
  <si>
    <t>Grado en Ingeniería Electrónica</t>
  </si>
  <si>
    <t>Grado Diseño y Desarrollo de Videojuegos y Exp. Interactivas</t>
  </si>
  <si>
    <t>Primero</t>
  </si>
  <si>
    <t>Segundo</t>
  </si>
  <si>
    <t>Tercero</t>
  </si>
  <si>
    <t>Cuarto</t>
  </si>
  <si>
    <t>Fuente: Florida Universitaria.</t>
  </si>
  <si>
    <t>Grado en Gestión del Transporte y la Logística</t>
  </si>
  <si>
    <t>Grado en Diseño y Desarrollo de Videojuegos y Exp. Interactivas</t>
  </si>
  <si>
    <t>Grado en Magisterio Educación Infantil</t>
  </si>
  <si>
    <t>Grado en Magisterio Educación Primaria</t>
  </si>
  <si>
    <t>2. Alumnado matriculado en estudios de grado por titulación, curso y sexo. Curso 2024/25</t>
  </si>
  <si>
    <t>-</t>
  </si>
  <si>
    <t>Máster Profesorado Educación Secundaria</t>
  </si>
  <si>
    <t>Máster Profesorado de Educación Secundaria</t>
  </si>
  <si>
    <t>3. Alumnado que ha acabado sus estudios de grado y máster por titulación y sexo. Curso 2023/24</t>
  </si>
  <si>
    <t>1. Alumnado matriculado en estudios de grado y máster por titulación, lugar de residencia y sexo. Curso 2024/25</t>
  </si>
  <si>
    <t>4. Profesorado universitario por titulación, adscripción, sexo y tipo de contrato. Curso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</si>
</sst>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[$€-C0A];[Red]&quot;-&quot;#,##0.00&quot; &quot;[$€-C0A]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-* #,##0\ &quot;Pts&quot;_-;\-* #,##0\ &quot;Pts&quot;_-;_-* &quot;-&quot;\ &quot;Pts&quot;_-;_-@_-"/>
  </numFmts>
  <fonts count="19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FFFF"/>
      <name val="Times New Roman"/>
      <family val="1"/>
    </font>
    <font>
      <sz val="10"/>
      <color indexed="9"/>
      <name val="Arial"/>
      <family val="2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E6E6"/>
        <bgColor rgb="FF000000"/>
      </patternFill>
    </fill>
    <fill>
      <patternFill patternType="solid">
        <fgColor rgb="FFCC3300"/>
        <bgColor rgb="FF000000"/>
      </patternFill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E6E6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16">
    <xf numFmtId="0" fontId="0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7" fillId="0" borderId="0"/>
    <xf numFmtId="0" fontId="9" fillId="0" borderId="0"/>
    <xf numFmtId="0" fontId="10" fillId="0" borderId="0"/>
    <xf numFmtId="164" fontId="1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  <xf numFmtId="16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indent="1"/>
    </xf>
    <xf numFmtId="3" fontId="2" fillId="0" borderId="0" xfId="0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>
      <alignment horizontal="left" indent="2"/>
    </xf>
    <xf numFmtId="3" fontId="2" fillId="0" borderId="0" xfId="0" quotePrefix="1" applyNumberFormat="1" applyFont="1" applyFill="1" applyBorder="1" applyAlignment="1">
      <alignment horizontal="right"/>
    </xf>
    <xf numFmtId="0" fontId="6" fillId="0" borderId="0" xfId="0" applyFont="1" applyFill="1" applyBorder="1"/>
    <xf numFmtId="3" fontId="6" fillId="0" borderId="0" xfId="0" applyNumberFormat="1" applyFont="1" applyFill="1" applyBorder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2" fillId="2" borderId="0" xfId="0" applyFont="1" applyFill="1" applyBorder="1" applyAlignment="1">
      <alignment horizontal="left" indent="1"/>
    </xf>
    <xf numFmtId="3" fontId="2" fillId="2" borderId="0" xfId="0" quotePrefix="1" applyNumberFormat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Fill="1" applyBorder="1" applyAlignment="1"/>
    <xf numFmtId="0" fontId="15" fillId="3" borderId="0" xfId="0" applyFont="1" applyFill="1" applyBorder="1"/>
    <xf numFmtId="0" fontId="15" fillId="3" borderId="0" xfId="0" applyFont="1" applyFill="1" applyBorder="1" applyAlignment="1">
      <alignment horizontal="right"/>
    </xf>
    <xf numFmtId="0" fontId="15" fillId="3" borderId="2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/>
    <xf numFmtId="0" fontId="15" fillId="3" borderId="0" xfId="0" applyFont="1" applyFill="1" applyBorder="1" applyAlignment="1"/>
    <xf numFmtId="0" fontId="15" fillId="3" borderId="0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/>
    </xf>
    <xf numFmtId="0" fontId="2" fillId="2" borderId="0" xfId="0" quotePrefix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indent="2"/>
    </xf>
    <xf numFmtId="0" fontId="15" fillId="3" borderId="3" xfId="0" applyFont="1" applyFill="1" applyBorder="1" applyAlignment="1">
      <alignment horizontal="right" wrapText="1"/>
    </xf>
    <xf numFmtId="0" fontId="15" fillId="3" borderId="4" xfId="0" applyFont="1" applyFill="1" applyBorder="1" applyAlignment="1">
      <alignment horizontal="right" wrapText="1"/>
    </xf>
    <xf numFmtId="0" fontId="1" fillId="0" borderId="0" xfId="14" applyFont="1" applyFill="1"/>
    <xf numFmtId="0" fontId="1" fillId="0" borderId="0" xfId="14" applyFill="1"/>
    <xf numFmtId="0" fontId="16" fillId="0" borderId="0" xfId="14" applyFont="1" applyFill="1"/>
    <xf numFmtId="0" fontId="2" fillId="0" borderId="0" xfId="14" applyFont="1" applyFill="1" applyAlignment="1">
      <alignment horizontal="right"/>
    </xf>
    <xf numFmtId="3" fontId="17" fillId="0" borderId="0" xfId="14" applyNumberFormat="1" applyFont="1" applyFill="1" applyAlignment="1">
      <alignment horizontal="right"/>
    </xf>
    <xf numFmtId="0" fontId="17" fillId="0" borderId="0" xfId="14" quotePrefix="1" applyFont="1" applyFill="1" applyAlignment="1">
      <alignment horizontal="right"/>
    </xf>
    <xf numFmtId="0" fontId="2" fillId="0" borderId="0" xfId="14" applyFont="1" applyFill="1" applyAlignment="1">
      <alignment horizontal="left" indent="1"/>
    </xf>
    <xf numFmtId="3" fontId="2" fillId="0" borderId="0" xfId="14" applyNumberFormat="1" applyFont="1" applyFill="1"/>
    <xf numFmtId="3" fontId="2" fillId="0" borderId="0" xfId="14" applyNumberFormat="1" applyFont="1" applyFill="1" applyAlignment="1">
      <alignment horizontal="right"/>
    </xf>
    <xf numFmtId="0" fontId="18" fillId="4" borderId="3" xfId="14" applyFont="1" applyFill="1" applyBorder="1" applyAlignment="1">
      <alignment horizontal="right"/>
    </xf>
    <xf numFmtId="0" fontId="18" fillId="4" borderId="0" xfId="14" applyFont="1" applyFill="1" applyBorder="1" applyAlignment="1">
      <alignment horizontal="right"/>
    </xf>
    <xf numFmtId="0" fontId="6" fillId="0" borderId="0" xfId="14" applyFont="1" applyFill="1"/>
    <xf numFmtId="3" fontId="6" fillId="0" borderId="0" xfId="15" applyNumberFormat="1" applyFont="1" applyFill="1" applyAlignment="1"/>
    <xf numFmtId="3" fontId="1" fillId="0" borderId="0" xfId="14" applyNumberFormat="1" applyFont="1" applyFill="1"/>
    <xf numFmtId="3" fontId="17" fillId="5" borderId="0" xfId="14" applyNumberFormat="1" applyFont="1" applyFill="1" applyAlignment="1">
      <alignment horizontal="right"/>
    </xf>
    <xf numFmtId="3" fontId="2" fillId="0" borderId="0" xfId="14" quotePrefix="1" applyNumberFormat="1" applyFont="1" applyFill="1" applyAlignment="1">
      <alignment horizontal="right"/>
    </xf>
    <xf numFmtId="0" fontId="2" fillId="5" borderId="0" xfId="14" applyFont="1" applyFill="1" applyAlignment="1">
      <alignment horizontal="left" indent="1"/>
    </xf>
    <xf numFmtId="3" fontId="2" fillId="5" borderId="0" xfId="14" quotePrefix="1" applyNumberFormat="1" applyFont="1" applyFill="1" applyAlignment="1">
      <alignment horizontal="right"/>
    </xf>
    <xf numFmtId="3" fontId="17" fillId="5" borderId="0" xfId="14" applyNumberFormat="1" applyFont="1" applyFill="1" applyBorder="1" applyAlignment="1">
      <alignment horizontal="right"/>
    </xf>
    <xf numFmtId="3" fontId="17" fillId="0" borderId="0" xfId="14" applyNumberFormat="1" applyFont="1" applyFill="1" applyBorder="1" applyAlignment="1">
      <alignment horizontal="right"/>
    </xf>
    <xf numFmtId="0" fontId="1" fillId="0" borderId="0" xfId="14" applyFill="1" applyAlignment="1">
      <alignment horizontal="right"/>
    </xf>
    <xf numFmtId="0" fontId="18" fillId="4" borderId="0" xfId="14" applyFont="1" applyFill="1" applyBorder="1"/>
    <xf numFmtId="3" fontId="2" fillId="6" borderId="0" xfId="0" quotePrefix="1" applyNumberFormat="1" applyFont="1" applyFill="1" applyBorder="1" applyAlignment="1">
      <alignment horizontal="right"/>
    </xf>
    <xf numFmtId="0" fontId="2" fillId="7" borderId="0" xfId="0" applyFont="1" applyFill="1" applyBorder="1" applyAlignment="1">
      <alignment horizontal="left" indent="1"/>
    </xf>
    <xf numFmtId="3" fontId="2" fillId="7" borderId="0" xfId="0" applyNumberFormat="1" applyFont="1" applyFill="1" applyBorder="1"/>
    <xf numFmtId="0" fontId="2" fillId="7" borderId="0" xfId="0" quotePrefix="1" applyFont="1" applyFill="1" applyBorder="1" applyAlignment="1">
      <alignment horizontal="right"/>
    </xf>
    <xf numFmtId="0" fontId="2" fillId="7" borderId="0" xfId="0" applyFont="1" applyFill="1" applyBorder="1" applyAlignment="1">
      <alignment horizontal="right"/>
    </xf>
    <xf numFmtId="0" fontId="2" fillId="7" borderId="0" xfId="14" applyFont="1" applyFill="1" applyAlignment="1">
      <alignment horizontal="left" indent="1"/>
    </xf>
    <xf numFmtId="3" fontId="17" fillId="7" borderId="0" xfId="14" applyNumberFormat="1" applyFont="1" applyFill="1" applyAlignment="1">
      <alignment horizontal="right"/>
    </xf>
    <xf numFmtId="3" fontId="17" fillId="7" borderId="0" xfId="14" quotePrefix="1" applyNumberFormat="1" applyFont="1" applyFill="1" applyAlignment="1">
      <alignment horizontal="right"/>
    </xf>
    <xf numFmtId="3" fontId="2" fillId="0" borderId="0" xfId="0" applyNumberFormat="1" applyFont="1" applyFill="1"/>
    <xf numFmtId="0" fontId="15" fillId="3" borderId="2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0" fontId="18" fillId="4" borderId="0" xfId="14" applyFont="1" applyFill="1" applyBorder="1" applyAlignment="1">
      <alignment horizontal="right" wrapText="1"/>
    </xf>
    <xf numFmtId="0" fontId="18" fillId="4" borderId="3" xfId="14" applyFont="1" applyFill="1" applyBorder="1" applyAlignment="1">
      <alignment horizontal="center"/>
    </xf>
    <xf numFmtId="0" fontId="18" fillId="4" borderId="0" xfId="14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14" applyFont="1" applyFill="1"/>
  </cellXfs>
  <cellStyles count="16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Moneda [0] 2" xfId="15"/>
    <cellStyle name="Normal" xfId="0" builtinId="0"/>
    <cellStyle name="Normal 2" xfId="3"/>
    <cellStyle name="Normal 3" xfId="4"/>
    <cellStyle name="Normal 4" xfId="1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"/>
  <sheetViews>
    <sheetView tabSelected="1" workbookViewId="0"/>
  </sheetViews>
  <sheetFormatPr baseColWidth="10" defaultRowHeight="12.75"/>
  <cols>
    <col min="1" max="1" width="32.7109375" customWidth="1"/>
  </cols>
  <sheetData>
    <row r="1" spans="1:1" ht="15.75" customHeight="1">
      <c r="A1" s="2" t="s">
        <v>17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>
    <pageSetUpPr fitToPage="1"/>
  </sheetPr>
  <dimension ref="A1:H16"/>
  <sheetViews>
    <sheetView zoomScaleNormal="100" workbookViewId="0"/>
  </sheetViews>
  <sheetFormatPr baseColWidth="10" defaultRowHeight="12.75"/>
  <cols>
    <col min="1" max="1" width="54.7109375" customWidth="1"/>
    <col min="2" max="7" width="8.7109375" customWidth="1"/>
  </cols>
  <sheetData>
    <row r="1" spans="1:8" ht="15.75" customHeight="1">
      <c r="A1" s="72" t="s">
        <v>35</v>
      </c>
      <c r="B1" s="5"/>
      <c r="C1" s="8"/>
      <c r="D1" s="8"/>
      <c r="E1" s="5"/>
      <c r="F1" s="5"/>
      <c r="G1" s="14"/>
    </row>
    <row r="2" spans="1:8">
      <c r="A2" s="5"/>
      <c r="B2" s="5"/>
      <c r="C2" s="5"/>
      <c r="D2" s="5"/>
      <c r="E2" s="5"/>
      <c r="F2" s="5"/>
      <c r="G2" s="14"/>
    </row>
    <row r="3" spans="1:8" ht="18" customHeight="1">
      <c r="A3" s="21"/>
      <c r="B3" s="67" t="s">
        <v>1</v>
      </c>
      <c r="C3" s="67"/>
      <c r="D3" s="68"/>
      <c r="E3" s="66" t="s">
        <v>0</v>
      </c>
      <c r="F3" s="67"/>
      <c r="G3" s="67"/>
    </row>
    <row r="4" spans="1:8" ht="18" customHeight="1">
      <c r="A4" s="21"/>
      <c r="B4" s="22" t="s">
        <v>1</v>
      </c>
      <c r="C4" s="22" t="s">
        <v>16</v>
      </c>
      <c r="D4" s="22" t="s">
        <v>13</v>
      </c>
      <c r="E4" s="23" t="s">
        <v>1</v>
      </c>
      <c r="F4" s="22" t="s">
        <v>16</v>
      </c>
      <c r="G4" s="22" t="s">
        <v>13</v>
      </c>
    </row>
    <row r="5" spans="1:8" ht="15" customHeight="1">
      <c r="A5" s="12" t="s">
        <v>5</v>
      </c>
      <c r="B5" s="13">
        <f>SUM(B6:B14)</f>
        <v>1673</v>
      </c>
      <c r="C5" s="13">
        <f t="shared" ref="C5:D5" si="0">SUM(C6:C14)</f>
        <v>945</v>
      </c>
      <c r="D5" s="13">
        <f t="shared" si="0"/>
        <v>728</v>
      </c>
      <c r="E5" s="13">
        <f>SUM(E6:E14)</f>
        <v>375</v>
      </c>
      <c r="F5" s="13">
        <f t="shared" ref="F5:G5" si="1">SUM(F6:F14)</f>
        <v>227</v>
      </c>
      <c r="G5" s="13">
        <f t="shared" si="1"/>
        <v>148</v>
      </c>
      <c r="H5" s="65"/>
    </row>
    <row r="6" spans="1:8" s="1" customFormat="1" ht="15" customHeight="1">
      <c r="A6" s="16" t="s">
        <v>6</v>
      </c>
      <c r="B6" s="17">
        <v>279</v>
      </c>
      <c r="C6" s="17">
        <v>175</v>
      </c>
      <c r="D6" s="17">
        <v>104</v>
      </c>
      <c r="E6" s="17">
        <f>F6+G6</f>
        <v>62</v>
      </c>
      <c r="F6" s="17">
        <v>38</v>
      </c>
      <c r="G6" s="17">
        <v>24</v>
      </c>
      <c r="H6" s="65"/>
    </row>
    <row r="7" spans="1:8" s="1" customFormat="1" ht="15" customHeight="1">
      <c r="A7" s="7" t="s">
        <v>15</v>
      </c>
      <c r="B7" s="11">
        <v>2</v>
      </c>
      <c r="C7" s="11">
        <v>1</v>
      </c>
      <c r="D7" s="11">
        <v>1</v>
      </c>
      <c r="E7" s="57">
        <f t="shared" ref="E7:E14" si="2">F7+G7</f>
        <v>1</v>
      </c>
      <c r="F7" s="11">
        <v>0</v>
      </c>
      <c r="G7" s="11">
        <v>1</v>
      </c>
      <c r="H7" s="65"/>
    </row>
    <row r="8" spans="1:8" s="1" customFormat="1" ht="15" customHeight="1">
      <c r="A8" s="16" t="s">
        <v>18</v>
      </c>
      <c r="B8" s="17">
        <v>232</v>
      </c>
      <c r="C8" s="17">
        <v>206</v>
      </c>
      <c r="D8" s="17">
        <v>26</v>
      </c>
      <c r="E8" s="17">
        <f t="shared" si="2"/>
        <v>51</v>
      </c>
      <c r="F8" s="17">
        <v>47</v>
      </c>
      <c r="G8" s="17">
        <v>4</v>
      </c>
      <c r="H8" s="65"/>
    </row>
    <row r="9" spans="1:8" s="1" customFormat="1" ht="15" customHeight="1">
      <c r="A9" s="7" t="s">
        <v>19</v>
      </c>
      <c r="B9" s="8">
        <v>163</v>
      </c>
      <c r="C9" s="8">
        <v>142</v>
      </c>
      <c r="D9" s="8">
        <v>21</v>
      </c>
      <c r="E9" s="57">
        <f t="shared" si="2"/>
        <v>45</v>
      </c>
      <c r="F9" s="18">
        <v>38</v>
      </c>
      <c r="G9" s="6">
        <v>7</v>
      </c>
      <c r="H9" s="65"/>
    </row>
    <row r="10" spans="1:8" s="1" customFormat="1" ht="15" customHeight="1">
      <c r="A10" s="58" t="s">
        <v>26</v>
      </c>
      <c r="B10" s="59">
        <v>81</v>
      </c>
      <c r="C10" s="59">
        <v>64</v>
      </c>
      <c r="D10" s="59">
        <v>17</v>
      </c>
      <c r="E10" s="17">
        <f t="shared" si="2"/>
        <v>25</v>
      </c>
      <c r="F10" s="60">
        <v>21</v>
      </c>
      <c r="G10" s="61">
        <v>4</v>
      </c>
      <c r="H10" s="65"/>
    </row>
    <row r="11" spans="1:8" s="1" customFormat="1" ht="15" customHeight="1">
      <c r="A11" s="7" t="s">
        <v>27</v>
      </c>
      <c r="B11" s="8">
        <v>148</v>
      </c>
      <c r="C11" s="8">
        <v>115</v>
      </c>
      <c r="D11" s="8">
        <v>33</v>
      </c>
      <c r="E11" s="57">
        <f t="shared" si="2"/>
        <v>41</v>
      </c>
      <c r="F11" s="31">
        <v>34</v>
      </c>
      <c r="G11" s="6">
        <v>7</v>
      </c>
      <c r="H11" s="65"/>
    </row>
    <row r="12" spans="1:8" s="1" customFormat="1" ht="15" customHeight="1">
      <c r="A12" s="58" t="s">
        <v>28</v>
      </c>
      <c r="B12" s="59">
        <v>215</v>
      </c>
      <c r="C12" s="59">
        <v>24</v>
      </c>
      <c r="D12" s="59">
        <v>191</v>
      </c>
      <c r="E12" s="17">
        <f t="shared" si="2"/>
        <v>35</v>
      </c>
      <c r="F12" s="60">
        <v>4</v>
      </c>
      <c r="G12" s="61">
        <v>31</v>
      </c>
      <c r="H12" s="65"/>
    </row>
    <row r="13" spans="1:8" s="1" customFormat="1" ht="15" customHeight="1">
      <c r="A13" s="7" t="s">
        <v>29</v>
      </c>
      <c r="B13" s="8">
        <v>382</v>
      </c>
      <c r="C13" s="8">
        <v>141</v>
      </c>
      <c r="D13" s="8">
        <v>241</v>
      </c>
      <c r="E13" s="57">
        <f t="shared" si="2"/>
        <v>64</v>
      </c>
      <c r="F13" s="31">
        <v>19</v>
      </c>
      <c r="G13" s="6">
        <v>45</v>
      </c>
      <c r="H13" s="65"/>
    </row>
    <row r="14" spans="1:8" s="1" customFormat="1" ht="15" customHeight="1">
      <c r="A14" s="58" t="s">
        <v>32</v>
      </c>
      <c r="B14" s="59">
        <v>171</v>
      </c>
      <c r="C14" s="59">
        <v>77</v>
      </c>
      <c r="D14" s="59">
        <v>94</v>
      </c>
      <c r="E14" s="17">
        <f t="shared" si="2"/>
        <v>51</v>
      </c>
      <c r="F14" s="60">
        <v>26</v>
      </c>
      <c r="G14" s="61">
        <v>25</v>
      </c>
      <c r="H14" s="65"/>
    </row>
    <row r="15" spans="1:8">
      <c r="A15" s="9" t="s">
        <v>25</v>
      </c>
      <c r="B15" s="19"/>
      <c r="C15" s="19"/>
      <c r="D15" s="19"/>
      <c r="E15" s="19"/>
      <c r="F15" s="19"/>
      <c r="G15" s="19"/>
      <c r="H15" s="65"/>
    </row>
    <row r="16" spans="1:8">
      <c r="A16" s="19"/>
      <c r="B16" s="19"/>
      <c r="C16" s="19"/>
      <c r="D16" s="19"/>
      <c r="E16" s="19"/>
      <c r="F16" s="19"/>
      <c r="G16" s="19"/>
    </row>
  </sheetData>
  <mergeCells count="2">
    <mergeCell ref="E3:G3"/>
    <mergeCell ref="B3:D3"/>
  </mergeCells>
  <phoneticPr fontId="0" type="noConversion"/>
  <pageMargins left="0.39370078740157477" right="0.39370078740157477" top="0.59055118110236215" bottom="0.59055118110236215" header="0" footer="0"/>
  <pageSetup paperSize="9" scale="9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N14"/>
  <sheetViews>
    <sheetView zoomScaleNormal="100" workbookViewId="0"/>
  </sheetViews>
  <sheetFormatPr baseColWidth="10" defaultColWidth="11.42578125" defaultRowHeight="12.75"/>
  <cols>
    <col min="1" max="1" width="54.7109375" style="36" customWidth="1"/>
    <col min="2" max="2" width="8.7109375" style="36" customWidth="1"/>
    <col min="3" max="10" width="8.7109375" style="55" customWidth="1"/>
    <col min="11" max="11" width="11.42578125" style="35"/>
    <col min="12" max="13" width="11.42578125" style="37"/>
    <col min="14" max="14" width="12.7109375" style="37" bestFit="1" customWidth="1"/>
    <col min="15" max="16384" width="11.42578125" style="37"/>
  </cols>
  <sheetData>
    <row r="1" spans="1:14" ht="15.75" customHeight="1">
      <c r="A1" s="73" t="s">
        <v>30</v>
      </c>
      <c r="B1" s="39"/>
      <c r="C1" s="39"/>
      <c r="D1" s="39"/>
      <c r="E1" s="40"/>
      <c r="F1" s="40"/>
      <c r="G1" s="40"/>
      <c r="H1" s="40"/>
      <c r="I1" s="40"/>
      <c r="J1" s="40"/>
    </row>
    <row r="2" spans="1:14">
      <c r="A2" s="41"/>
      <c r="B2" s="42"/>
      <c r="C2" s="43"/>
      <c r="D2" s="43"/>
      <c r="E2" s="38"/>
      <c r="F2" s="38"/>
      <c r="G2" s="38"/>
      <c r="H2" s="38"/>
      <c r="I2" s="38"/>
      <c r="J2" s="38"/>
    </row>
    <row r="3" spans="1:14" ht="18" customHeight="1">
      <c r="A3" s="56"/>
      <c r="B3" s="69" t="s">
        <v>5</v>
      </c>
      <c r="C3" s="70" t="s">
        <v>21</v>
      </c>
      <c r="D3" s="71"/>
      <c r="E3" s="70" t="s">
        <v>22</v>
      </c>
      <c r="F3" s="71"/>
      <c r="G3" s="70" t="s">
        <v>23</v>
      </c>
      <c r="H3" s="71"/>
      <c r="I3" s="70" t="s">
        <v>24</v>
      </c>
      <c r="J3" s="71"/>
    </row>
    <row r="4" spans="1:14" ht="18" customHeight="1">
      <c r="A4" s="56"/>
      <c r="B4" s="69"/>
      <c r="C4" s="44" t="s">
        <v>16</v>
      </c>
      <c r="D4" s="45" t="s">
        <v>13</v>
      </c>
      <c r="E4" s="44" t="s">
        <v>16</v>
      </c>
      <c r="F4" s="45" t="s">
        <v>13</v>
      </c>
      <c r="G4" s="44" t="s">
        <v>16</v>
      </c>
      <c r="H4" s="45" t="s">
        <v>13</v>
      </c>
      <c r="I4" s="44" t="s">
        <v>16</v>
      </c>
      <c r="J4" s="45" t="s">
        <v>13</v>
      </c>
    </row>
    <row r="5" spans="1:14" ht="15" customHeight="1">
      <c r="A5" s="46" t="s">
        <v>5</v>
      </c>
      <c r="B5" s="47">
        <f>SUM(B6:B13)</f>
        <v>1502</v>
      </c>
      <c r="C5" s="47">
        <f t="shared" ref="C5:J5" si="0">SUM(C6:C13)</f>
        <v>256</v>
      </c>
      <c r="D5" s="47">
        <f t="shared" si="0"/>
        <v>160</v>
      </c>
      <c r="E5" s="47">
        <f t="shared" si="0"/>
        <v>193</v>
      </c>
      <c r="F5" s="47">
        <f t="shared" si="0"/>
        <v>133</v>
      </c>
      <c r="G5" s="47">
        <f t="shared" si="0"/>
        <v>174</v>
      </c>
      <c r="H5" s="47">
        <f t="shared" si="0"/>
        <v>116</v>
      </c>
      <c r="I5" s="47">
        <f t="shared" si="0"/>
        <v>245</v>
      </c>
      <c r="J5" s="47">
        <f t="shared" si="0"/>
        <v>225</v>
      </c>
      <c r="K5" s="48"/>
    </row>
    <row r="6" spans="1:14" ht="15" customHeight="1">
      <c r="A6" s="51" t="s">
        <v>6</v>
      </c>
      <c r="B6" s="49">
        <f>SUM(C6:J6)</f>
        <v>279</v>
      </c>
      <c r="C6" s="49">
        <v>53</v>
      </c>
      <c r="D6" s="49">
        <v>27</v>
      </c>
      <c r="E6" s="49">
        <v>50</v>
      </c>
      <c r="F6" s="49">
        <v>28</v>
      </c>
      <c r="G6" s="49">
        <v>32</v>
      </c>
      <c r="H6" s="49">
        <v>26</v>
      </c>
      <c r="I6" s="49">
        <v>40</v>
      </c>
      <c r="J6" s="49">
        <v>23</v>
      </c>
      <c r="K6" s="48"/>
      <c r="L6" s="35"/>
      <c r="M6" s="48"/>
      <c r="N6" s="35"/>
    </row>
    <row r="7" spans="1:14" ht="15" customHeight="1">
      <c r="A7" s="41" t="s">
        <v>15</v>
      </c>
      <c r="B7" s="39">
        <f t="shared" ref="B7:B13" si="1">SUM(C7:J7)</f>
        <v>2</v>
      </c>
      <c r="C7" s="50" t="s">
        <v>31</v>
      </c>
      <c r="D7" s="50" t="s">
        <v>31</v>
      </c>
      <c r="E7" s="50" t="s">
        <v>31</v>
      </c>
      <c r="F7" s="50" t="s">
        <v>31</v>
      </c>
      <c r="G7" s="50" t="s">
        <v>31</v>
      </c>
      <c r="H7" s="50" t="s">
        <v>31</v>
      </c>
      <c r="I7" s="50">
        <v>1</v>
      </c>
      <c r="J7" s="50">
        <v>1</v>
      </c>
      <c r="K7" s="48"/>
      <c r="L7" s="35"/>
      <c r="M7" s="48"/>
      <c r="N7" s="35"/>
    </row>
    <row r="8" spans="1:14" ht="15" customHeight="1">
      <c r="A8" s="51" t="s">
        <v>18</v>
      </c>
      <c r="B8" s="49">
        <f t="shared" si="1"/>
        <v>232</v>
      </c>
      <c r="C8" s="52">
        <v>59</v>
      </c>
      <c r="D8" s="52">
        <v>13</v>
      </c>
      <c r="E8" s="52">
        <v>50</v>
      </c>
      <c r="F8" s="52">
        <v>4</v>
      </c>
      <c r="G8" s="52">
        <v>36</v>
      </c>
      <c r="H8" s="52">
        <v>1</v>
      </c>
      <c r="I8" s="52">
        <v>61</v>
      </c>
      <c r="J8" s="52">
        <v>8</v>
      </c>
      <c r="K8" s="48"/>
      <c r="L8" s="35"/>
      <c r="M8" s="48"/>
      <c r="N8" s="35"/>
    </row>
    <row r="9" spans="1:14" ht="15" customHeight="1">
      <c r="A9" s="41" t="s">
        <v>19</v>
      </c>
      <c r="B9" s="39">
        <f t="shared" si="1"/>
        <v>163</v>
      </c>
      <c r="C9" s="39">
        <v>34</v>
      </c>
      <c r="D9" s="39">
        <v>9</v>
      </c>
      <c r="E9" s="39">
        <v>26</v>
      </c>
      <c r="F9" s="39">
        <v>7</v>
      </c>
      <c r="G9" s="39">
        <v>30</v>
      </c>
      <c r="H9" s="39">
        <v>1</v>
      </c>
      <c r="I9" s="39">
        <v>52</v>
      </c>
      <c r="J9" s="39">
        <v>4</v>
      </c>
      <c r="K9" s="48"/>
      <c r="L9" s="35"/>
      <c r="M9" s="48"/>
      <c r="N9" s="35"/>
    </row>
    <row r="10" spans="1:14" ht="15" customHeight="1">
      <c r="A10" s="62" t="s">
        <v>26</v>
      </c>
      <c r="B10" s="63">
        <f t="shared" si="1"/>
        <v>81</v>
      </c>
      <c r="C10" s="63">
        <v>38</v>
      </c>
      <c r="D10" s="63">
        <v>8</v>
      </c>
      <c r="E10" s="63">
        <v>19</v>
      </c>
      <c r="F10" s="63">
        <v>5</v>
      </c>
      <c r="G10" s="63">
        <v>7</v>
      </c>
      <c r="H10" s="63">
        <v>4</v>
      </c>
      <c r="I10" s="64" t="s">
        <v>31</v>
      </c>
      <c r="J10" s="64" t="s">
        <v>31</v>
      </c>
      <c r="K10" s="48"/>
      <c r="L10" s="35"/>
      <c r="M10" s="48"/>
      <c r="N10" s="35"/>
    </row>
    <row r="11" spans="1:14" ht="15" customHeight="1">
      <c r="A11" s="41" t="s">
        <v>27</v>
      </c>
      <c r="B11" s="39">
        <f t="shared" si="1"/>
        <v>148</v>
      </c>
      <c r="C11" s="39">
        <v>29</v>
      </c>
      <c r="D11" s="39">
        <v>8</v>
      </c>
      <c r="E11" s="39">
        <v>17</v>
      </c>
      <c r="F11" s="39">
        <v>11</v>
      </c>
      <c r="G11" s="39">
        <v>33</v>
      </c>
      <c r="H11" s="39">
        <v>4</v>
      </c>
      <c r="I11" s="39">
        <v>36</v>
      </c>
      <c r="J11" s="39">
        <v>10</v>
      </c>
      <c r="K11" s="48"/>
      <c r="L11" s="35"/>
      <c r="M11" s="48"/>
      <c r="N11" s="35"/>
    </row>
    <row r="12" spans="1:14" ht="15" customHeight="1">
      <c r="A12" s="51" t="s">
        <v>28</v>
      </c>
      <c r="B12" s="49">
        <f t="shared" si="1"/>
        <v>215</v>
      </c>
      <c r="C12" s="53">
        <v>6</v>
      </c>
      <c r="D12" s="53">
        <v>53</v>
      </c>
      <c r="E12" s="53">
        <v>3</v>
      </c>
      <c r="F12" s="53">
        <v>31</v>
      </c>
      <c r="G12" s="53">
        <v>4</v>
      </c>
      <c r="H12" s="53">
        <v>32</v>
      </c>
      <c r="I12" s="53">
        <v>11</v>
      </c>
      <c r="J12" s="53">
        <v>75</v>
      </c>
      <c r="K12" s="48"/>
      <c r="L12" s="35"/>
      <c r="M12" s="48"/>
      <c r="N12" s="35"/>
    </row>
    <row r="13" spans="1:14" ht="15" customHeight="1">
      <c r="A13" s="41" t="s">
        <v>29</v>
      </c>
      <c r="B13" s="39">
        <f t="shared" si="1"/>
        <v>382</v>
      </c>
      <c r="C13" s="54">
        <v>37</v>
      </c>
      <c r="D13" s="54">
        <v>42</v>
      </c>
      <c r="E13" s="54">
        <v>28</v>
      </c>
      <c r="F13" s="54">
        <v>47</v>
      </c>
      <c r="G13" s="54">
        <v>32</v>
      </c>
      <c r="H13" s="54">
        <v>48</v>
      </c>
      <c r="I13" s="54">
        <v>44</v>
      </c>
      <c r="J13" s="54">
        <v>104</v>
      </c>
      <c r="K13" s="48"/>
      <c r="L13" s="35"/>
      <c r="M13" s="48"/>
      <c r="N13" s="35"/>
    </row>
    <row r="14" spans="1:14">
      <c r="A14" s="9" t="s">
        <v>25</v>
      </c>
      <c r="K14" s="48"/>
      <c r="M14" s="48"/>
      <c r="N14" s="35"/>
    </row>
  </sheetData>
  <mergeCells count="5">
    <mergeCell ref="B3:B4"/>
    <mergeCell ref="C3:D3"/>
    <mergeCell ref="E3:F3"/>
    <mergeCell ref="G3:H3"/>
    <mergeCell ref="I3:J3"/>
  </mergeCells>
  <pageMargins left="0.39370078740157477" right="0.39370078740157477" top="0.59055118110236215" bottom="0.59055118110236215" header="0" footer="0"/>
  <pageSetup paperSize="9" scale="4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E14"/>
  <sheetViews>
    <sheetView zoomScaleNormal="100" workbookViewId="0"/>
  </sheetViews>
  <sheetFormatPr baseColWidth="10" defaultRowHeight="12.75"/>
  <cols>
    <col min="1" max="1" width="52" customWidth="1"/>
    <col min="2" max="4" width="8.7109375" customWidth="1"/>
  </cols>
  <sheetData>
    <row r="1" spans="1:5" ht="15.75" customHeight="1">
      <c r="A1" s="2" t="s">
        <v>34</v>
      </c>
      <c r="B1" s="3"/>
      <c r="C1" s="19"/>
      <c r="D1" s="19"/>
    </row>
    <row r="2" spans="1:5">
      <c r="A2" s="5"/>
      <c r="B2" s="20"/>
      <c r="C2" s="19"/>
      <c r="D2" s="19"/>
    </row>
    <row r="3" spans="1:5" ht="18" customHeight="1">
      <c r="A3" s="21"/>
      <c r="B3" s="22" t="s">
        <v>1</v>
      </c>
      <c r="C3" s="22" t="s">
        <v>16</v>
      </c>
      <c r="D3" s="22" t="s">
        <v>4</v>
      </c>
    </row>
    <row r="4" spans="1:5" ht="15" customHeight="1">
      <c r="A4" s="12" t="s">
        <v>5</v>
      </c>
      <c r="B4" s="12">
        <f>C4+D4</f>
        <v>347</v>
      </c>
      <c r="C4" s="12">
        <f>SUM(C5:C12)</f>
        <v>177</v>
      </c>
      <c r="D4" s="12">
        <f>SUM(D5:D12)</f>
        <v>170</v>
      </c>
      <c r="E4" s="4"/>
    </row>
    <row r="5" spans="1:5" s="1" customFormat="1" ht="15" customHeight="1">
      <c r="A5" s="16" t="s">
        <v>6</v>
      </c>
      <c r="B5" s="24">
        <f>C5+D5</f>
        <v>27</v>
      </c>
      <c r="C5" s="24">
        <v>19</v>
      </c>
      <c r="D5" s="25">
        <v>8</v>
      </c>
    </row>
    <row r="6" spans="1:5" s="1" customFormat="1" ht="15" customHeight="1">
      <c r="A6" s="7" t="s">
        <v>15</v>
      </c>
      <c r="B6" s="5">
        <f t="shared" ref="B6:B12" si="0">C6+D6</f>
        <v>9</v>
      </c>
      <c r="C6" s="11">
        <v>6</v>
      </c>
      <c r="D6" s="31">
        <v>3</v>
      </c>
    </row>
    <row r="7" spans="1:5" s="1" customFormat="1" ht="15" customHeight="1">
      <c r="A7" s="16" t="s">
        <v>18</v>
      </c>
      <c r="B7" s="24">
        <f t="shared" si="0"/>
        <v>26</v>
      </c>
      <c r="C7" s="24">
        <v>25</v>
      </c>
      <c r="D7" s="25">
        <v>1</v>
      </c>
    </row>
    <row r="8" spans="1:5" s="1" customFormat="1" ht="15" customHeight="1">
      <c r="A8" s="7" t="s">
        <v>19</v>
      </c>
      <c r="B8" s="5">
        <f t="shared" si="0"/>
        <v>16</v>
      </c>
      <c r="C8" s="31">
        <v>15</v>
      </c>
      <c r="D8" s="14">
        <v>1</v>
      </c>
    </row>
    <row r="9" spans="1:5" s="1" customFormat="1" ht="15" customHeight="1">
      <c r="A9" s="16" t="s">
        <v>2</v>
      </c>
      <c r="B9" s="24">
        <f t="shared" si="0"/>
        <v>40</v>
      </c>
      <c r="C9" s="24">
        <v>6</v>
      </c>
      <c r="D9" s="25">
        <v>34</v>
      </c>
    </row>
    <row r="10" spans="1:5" s="1" customFormat="1" ht="15" customHeight="1">
      <c r="A10" s="7" t="s">
        <v>3</v>
      </c>
      <c r="B10" s="5">
        <f t="shared" si="0"/>
        <v>39</v>
      </c>
      <c r="C10" s="31">
        <v>10</v>
      </c>
      <c r="D10" s="14">
        <v>29</v>
      </c>
    </row>
    <row r="11" spans="1:5" s="1" customFormat="1" ht="15" customHeight="1">
      <c r="A11" s="16" t="s">
        <v>20</v>
      </c>
      <c r="B11" s="24">
        <f t="shared" si="0"/>
        <v>32</v>
      </c>
      <c r="C11" s="24">
        <v>30</v>
      </c>
      <c r="D11" s="25">
        <v>2</v>
      </c>
    </row>
    <row r="12" spans="1:5" s="1" customFormat="1" ht="15" customHeight="1">
      <c r="A12" s="7" t="s">
        <v>33</v>
      </c>
      <c r="B12" s="5">
        <f t="shared" si="0"/>
        <v>158</v>
      </c>
      <c r="C12" s="5">
        <v>66</v>
      </c>
      <c r="D12" s="14">
        <v>92</v>
      </c>
    </row>
    <row r="13" spans="1:5">
      <c r="A13" s="9" t="s">
        <v>25</v>
      </c>
      <c r="B13" s="19"/>
      <c r="C13" s="19"/>
      <c r="D13" s="19"/>
    </row>
    <row r="14" spans="1:5">
      <c r="A14" s="19"/>
      <c r="B14" s="19"/>
      <c r="C14" s="19"/>
      <c r="D14" s="19"/>
    </row>
  </sheetData>
  <pageMargins left="0.39370078740157477" right="0.39370078740157477" top="0.59055118110236215" bottom="0.59055118110236215" header="0" footer="0"/>
  <pageSetup paperSize="9" scale="96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12"/>
  <sheetViews>
    <sheetView zoomScaleNormal="100" workbookViewId="0"/>
  </sheetViews>
  <sheetFormatPr baseColWidth="10" defaultRowHeight="12.75"/>
  <cols>
    <col min="1" max="1" width="33.85546875" bestFit="1" customWidth="1"/>
    <col min="2" max="7" width="10.85546875" customWidth="1"/>
  </cols>
  <sheetData>
    <row r="1" spans="1:7" ht="15.75" customHeight="1">
      <c r="A1" s="72" t="s">
        <v>36</v>
      </c>
      <c r="B1" s="8"/>
      <c r="C1" s="8"/>
      <c r="D1" s="8"/>
      <c r="E1" s="8"/>
      <c r="F1" s="5"/>
      <c r="G1" s="5"/>
    </row>
    <row r="2" spans="1:7">
      <c r="A2" s="5"/>
      <c r="B2" s="5"/>
      <c r="C2" s="5"/>
      <c r="D2" s="5"/>
      <c r="E2" s="5"/>
      <c r="F2" s="5"/>
      <c r="G2" s="5"/>
    </row>
    <row r="3" spans="1:7" ht="27" customHeight="1">
      <c r="A3" s="26"/>
      <c r="B3" s="27" t="s">
        <v>5</v>
      </c>
      <c r="C3" s="33" t="s">
        <v>16</v>
      </c>
      <c r="D3" s="34" t="s">
        <v>13</v>
      </c>
      <c r="E3" s="27" t="s">
        <v>11</v>
      </c>
      <c r="F3" s="27" t="s">
        <v>12</v>
      </c>
      <c r="G3" s="28" t="s">
        <v>14</v>
      </c>
    </row>
    <row r="4" spans="1:7" ht="15" customHeight="1">
      <c r="A4" s="15" t="s">
        <v>5</v>
      </c>
      <c r="B4" s="15">
        <v>127</v>
      </c>
      <c r="C4" s="15">
        <v>62</v>
      </c>
      <c r="D4" s="15">
        <v>65</v>
      </c>
      <c r="E4" s="15">
        <v>125</v>
      </c>
      <c r="F4" s="15">
        <v>1</v>
      </c>
      <c r="G4" s="15">
        <v>1</v>
      </c>
    </row>
    <row r="5" spans="1:7" ht="15" customHeight="1">
      <c r="A5" s="16" t="s">
        <v>9</v>
      </c>
      <c r="B5" s="29">
        <v>72</v>
      </c>
      <c r="C5" s="29">
        <v>27</v>
      </c>
      <c r="D5" s="29">
        <v>45</v>
      </c>
      <c r="E5" s="29">
        <v>71</v>
      </c>
      <c r="F5" s="29">
        <v>1</v>
      </c>
      <c r="G5" s="30" t="s">
        <v>31</v>
      </c>
    </row>
    <row r="6" spans="1:7" ht="15" customHeight="1">
      <c r="A6" s="10" t="s">
        <v>7</v>
      </c>
      <c r="B6" s="14">
        <v>44</v>
      </c>
      <c r="C6" s="14">
        <v>15</v>
      </c>
      <c r="D6" s="14">
        <v>29</v>
      </c>
      <c r="E6" s="14">
        <v>43</v>
      </c>
      <c r="F6" s="14">
        <v>1</v>
      </c>
      <c r="G6" s="31" t="s">
        <v>31</v>
      </c>
    </row>
    <row r="7" spans="1:7" ht="15" customHeight="1">
      <c r="A7" s="32" t="s">
        <v>8</v>
      </c>
      <c r="B7" s="29">
        <v>28</v>
      </c>
      <c r="C7" s="29">
        <v>12</v>
      </c>
      <c r="D7" s="29">
        <v>16</v>
      </c>
      <c r="E7" s="29">
        <v>28</v>
      </c>
      <c r="F7" s="30" t="s">
        <v>31</v>
      </c>
      <c r="G7" s="30" t="s">
        <v>31</v>
      </c>
    </row>
    <row r="8" spans="1:7" ht="15" customHeight="1">
      <c r="A8" s="7" t="s">
        <v>10</v>
      </c>
      <c r="B8" s="14">
        <v>55</v>
      </c>
      <c r="C8" s="14">
        <v>35</v>
      </c>
      <c r="D8" s="14">
        <v>20</v>
      </c>
      <c r="E8" s="14">
        <v>54</v>
      </c>
      <c r="F8" s="31" t="s">
        <v>31</v>
      </c>
      <c r="G8" s="31">
        <v>1</v>
      </c>
    </row>
    <row r="9" spans="1:7" ht="15" customHeight="1">
      <c r="A9" s="32" t="s">
        <v>7</v>
      </c>
      <c r="B9" s="29">
        <v>26</v>
      </c>
      <c r="C9" s="29">
        <v>13</v>
      </c>
      <c r="D9" s="29">
        <v>13</v>
      </c>
      <c r="E9" s="29">
        <v>25</v>
      </c>
      <c r="F9" s="30" t="s">
        <v>31</v>
      </c>
      <c r="G9" s="30">
        <v>1</v>
      </c>
    </row>
    <row r="10" spans="1:7" ht="15" customHeight="1">
      <c r="A10" s="10" t="s">
        <v>8</v>
      </c>
      <c r="B10" s="14">
        <v>29</v>
      </c>
      <c r="C10" s="14">
        <v>22</v>
      </c>
      <c r="D10" s="14">
        <v>7</v>
      </c>
      <c r="E10" s="14">
        <v>29</v>
      </c>
      <c r="F10" s="31" t="s">
        <v>31</v>
      </c>
      <c r="G10" s="31" t="s">
        <v>31</v>
      </c>
    </row>
    <row r="11" spans="1:7">
      <c r="A11" s="9" t="s">
        <v>25</v>
      </c>
      <c r="B11" s="19"/>
      <c r="C11" s="19"/>
      <c r="D11" s="19"/>
      <c r="E11" s="19"/>
      <c r="F11" s="19"/>
      <c r="G11" s="19"/>
    </row>
    <row r="12" spans="1:7">
      <c r="A12" s="19"/>
      <c r="B12" s="19"/>
      <c r="C12" s="19"/>
      <c r="D12" s="19"/>
      <c r="E12" s="19"/>
      <c r="F12" s="19"/>
      <c r="G12" s="19"/>
    </row>
  </sheetData>
  <pageMargins left="0.39370078740157477" right="0.39370078740157477" top="0.59055118110236215" bottom="0.59055118110236215" header="0" footer="0"/>
  <pageSetup paperSize="9" scale="9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0</vt:lpstr>
      <vt:lpstr>1</vt:lpstr>
      <vt:lpstr>2</vt:lpstr>
      <vt:lpstr>3</vt:lpstr>
      <vt:lpstr>4</vt:lpstr>
      <vt:lpstr>'2'!_R1_1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2025-11-11T15:30:12Z</dcterms:modified>
</cp:coreProperties>
</file>